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<sst xmlns="http://schemas.openxmlformats.org/spreadsheetml/2006/main" count="237" uniqueCount="105">
  <si>
    <t>Распределение</t>
  </si>
  <si>
    <t>Наименование расхода</t>
  </si>
  <si>
    <t>Целевая статья</t>
  </si>
  <si>
    <t xml:space="preserve"> Вид рас-хода</t>
  </si>
  <si>
    <t/>
  </si>
  <si>
    <t>Всего расходов</t>
  </si>
  <si>
    <t>0000000</t>
  </si>
  <si>
    <t>000</t>
  </si>
  <si>
    <t>Муниципальная программа "Развитие муниципального управления в Нолинском муниципальном районе" на 2014-2016 годы.</t>
  </si>
  <si>
    <t>0100000</t>
  </si>
  <si>
    <t>Руководство и управление в сфере установленных функций органов местного самоуправления</t>
  </si>
  <si>
    <t>0100100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</si>
  <si>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</si>
  <si>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</si>
  <si>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Органы местного самоуправления</t>
  </si>
  <si>
    <t>0100103</t>
  </si>
  <si>
    <t>Закупка товаров, работ и услуг для государственных нужд</t>
  </si>
  <si>
    <t>200</t>
  </si>
  <si>
    <t>Иные бюджетные ассигнования</t>
  </si>
  <si>
    <t>Финансовое обеспечение деятельности муниципальных учреждений</t>
  </si>
  <si>
    <t>0100200</t>
  </si>
  <si>
    <t>Учреждения, осуществляющие обеспечение исполнения функций органов местного самоуправления</t>
  </si>
  <si>
    <t>0100202</t>
  </si>
  <si>
    <t>Выравнивание обеспеченности муниципальных образований по реализации ими их отдельных полномочий</t>
  </si>
  <si>
    <t>Софинансирование расходных обязательств, возникших при выполнении полномочий органами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</si>
  <si>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</si>
  <si>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Межбюджетные трансферты</t>
  </si>
  <si>
    <t>Повышение квалификации специалистов по финансовой работе органов местного самоуправления</t>
  </si>
  <si>
    <t>Повышение квалификации лиц, замещающих муниципальные должности, и муниципальных служащих в сфере размещения заказов</t>
  </si>
  <si>
    <t>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</si>
  <si>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</si>
  <si>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Осуществление деятельности по опеке и попечительству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</si>
  <si>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</si>
  <si>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Организация предоставления гражданам субсидий на оплату жилых помещений и коммунальных услуг</t>
  </si>
  <si>
    <t>0200000</t>
  </si>
  <si>
    <t>Общеобразовательные организации</t>
  </si>
  <si>
    <t>Мероприятия в установленной сфере деятельности</t>
  </si>
  <si>
    <t>0300000</t>
  </si>
  <si>
    <t>0300400</t>
  </si>
  <si>
    <t>0400000</t>
  </si>
  <si>
    <t>0400200</t>
  </si>
  <si>
    <t>0500000</t>
  </si>
  <si>
    <t>Резервные фонды</t>
  </si>
  <si>
    <t>Резервные фонды муниципальных образований</t>
  </si>
  <si>
    <t>Субвенции на осуществление первичного воинского учета на территориях, где отсутствуют военные комиссариаты в рамках непрограмных расходов федеральных органов исполнительной власти</t>
  </si>
  <si>
    <t>Обеспечение деятельности органов местного самоуправления</t>
  </si>
  <si>
    <t>3100000</t>
  </si>
  <si>
    <t>3100100</t>
  </si>
  <si>
    <t>Глава муниципального образования</t>
  </si>
  <si>
    <t>3100101</t>
  </si>
  <si>
    <t>Другие общегосударственные вопросы</t>
  </si>
  <si>
    <t>Членские взносы в АСМО</t>
  </si>
  <si>
    <t>ЦС_МР
Описание</t>
  </si>
  <si>
    <t>ВР_МР
Описание</t>
  </si>
  <si>
    <t>Формула
Наименование расхода</t>
  </si>
  <si>
    <t>ЦС_МР
Код</t>
  </si>
  <si>
    <t>ВР_МР
Код</t>
  </si>
  <si>
    <t>Формула
Сумма всего (тыс.рублей) 2014 год</t>
  </si>
  <si>
    <t>ЦС_МР Описание</t>
  </si>
  <si>
    <t>ВР_МР Описание</t>
  </si>
  <si>
    <t>ЦС_МР Код</t>
  </si>
  <si>
    <t>ВР_МР Код</t>
  </si>
  <si>
    <t>Сумма всего (тыс.рублей) 2014 год</t>
  </si>
  <si>
    <t>Утверждено</t>
  </si>
  <si>
    <t>0101300</t>
  </si>
  <si>
    <t>0101301</t>
  </si>
  <si>
    <t>0105118</t>
  </si>
  <si>
    <t>0200700</t>
  </si>
  <si>
    <t>0200703</t>
  </si>
  <si>
    <t>Содержание дорог</t>
  </si>
  <si>
    <t>0300420</t>
  </si>
  <si>
    <t>0400208</t>
  </si>
  <si>
    <t>Мероприятия в области коммунального хозяйства</t>
  </si>
  <si>
    <t>Мероприятия по уличному освещению</t>
  </si>
  <si>
    <t>0500424</t>
  </si>
  <si>
    <t>0500425</t>
  </si>
  <si>
    <t>сельской Думы</t>
  </si>
  <si>
    <t>решением Шварихинской</t>
  </si>
  <si>
    <t>Доплаты к пенсиям</t>
  </si>
  <si>
    <t>Доплаты к пенсиям муниципальных служащих</t>
  </si>
  <si>
    <t>0100800</t>
  </si>
  <si>
    <t>0100801</t>
  </si>
  <si>
    <t>Плановый период</t>
  </si>
  <si>
    <t>Приложение 12</t>
  </si>
  <si>
    <t>Социальное обеспечение и иные выплаты населению</t>
  </si>
  <si>
    <t>300</t>
  </si>
  <si>
    <t>800</t>
  </si>
  <si>
    <t>Дворцы, дома и другие учреждения культуры</t>
  </si>
  <si>
    <t>Закупка товаров, работ и услуг для государственных (муниципальных) нужд</t>
  </si>
  <si>
    <t>от 12.12.2014 года   № 36/98</t>
  </si>
  <si>
    <t>бюджетных ассигнований по целевым статьям (муниципальным программам муниципального образования Шварихинского сельского поселения Нолинского района Кировской области и непрограммным направлениям деятельности), группам видов расходов классификации расходов бюджетов на 2016 год и на 2017 год</t>
  </si>
  <si>
    <t>Муниципальная программа "Развитие муниципального управления в администрации Шварихинского сельского поселения Нолинского района Кировской области" на 2015-2017 годы.</t>
  </si>
  <si>
    <t>772,1</t>
  </si>
  <si>
    <t>Муниципальная программа «Обеспечение безопасности  жизнедеятельности населения в муниципальном образовании Шварихинского сельского поселения Нолинского района Кировской области» на 2015-2017 годы</t>
  </si>
  <si>
    <t>Муниципальная программа «Развитие транспортной системы в муниципальном образовании Шварихинского сельского поселения Нолинского района Кировской области» на 2015-2017 годы</t>
  </si>
  <si>
    <t>Муниципальная программа «Развитие культуры в муниципальном образовании Шварихинского сельского поселения Нолинского района Кировской области»   на 2015-2017 годы</t>
  </si>
  <si>
    <t>Муниципальная программа «Развитие жилищно-коммунального хозяйства  в муниципальном образовании Шварихинского сельского поселения Нолинского района Кировской области» на 2015-2017 годы</t>
  </si>
  <si>
    <t>тыс. рублей</t>
  </si>
  <si>
    <t xml:space="preserve">2016 год </t>
  </si>
  <si>
    <t xml:space="preserve">2017 год </t>
  </si>
  <si>
    <t>Условно утверждаемые расходы</t>
  </si>
  <si>
    <t>0108800</t>
  </si>
  <si>
    <t>Обеспечение деятельности муниципальных учреждений и отдельных категорий работников, занимающихся обслуживанием учреждений социальной сферы</t>
  </si>
  <si>
    <t>0100211</t>
  </si>
  <si>
    <t xml:space="preserve">Обеспечение деятельности муниципальных учреждений и отдельных категорий работников, занимающихся обеспечением деятельности органов местного самоуправления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</si>
</sst>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1" fontId="2" fillId="0" borderId="0" xfId="52" applyNumberFormat="1" applyFont="1" applyAlignment="1">
      <alignment horizontal="center" vertical="top" wrapText="1"/>
      <protection/>
    </xf>
    <xf numFmtId="49" fontId="2" fillId="0" borderId="0" xfId="52" applyNumberFormat="1" applyFont="1" applyAlignment="1">
      <alignment horizontal="center" vertical="top" wrapText="1"/>
      <protection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6" fillId="0" borderId="0" xfId="0" applyNumberFormat="1" applyFont="1" applyAlignment="1" quotePrefix="1">
      <alignment wrapText="1"/>
    </xf>
    <xf numFmtId="11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11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Alignment="1">
      <alignment wrapText="1"/>
    </xf>
    <xf numFmtId="11" fontId="5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vertical="center" wrapText="1"/>
    </xf>
    <xf numFmtId="11" fontId="5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6" fillId="0" borderId="0" xfId="0" applyNumberFormat="1" applyFont="1" applyAlignment="1" quotePrefix="1">
      <alignment horizontal="right" wrapText="1"/>
    </xf>
    <xf numFmtId="49" fontId="4" fillId="0" borderId="0" xfId="0" applyNumberFormat="1" applyFont="1" applyAlignment="1" quotePrefix="1">
      <alignment horizontal="right" wrapText="1"/>
    </xf>
    <xf numFmtId="49" fontId="5" fillId="0" borderId="0" xfId="0" applyNumberFormat="1" applyFont="1" applyAlignment="1">
      <alignment horizontal="right"/>
    </xf>
    <xf numFmtId="0" fontId="8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right" wrapText="1"/>
    </xf>
    <xf numFmtId="49" fontId="8" fillId="0" borderId="0" xfId="0" applyNumberFormat="1" applyFont="1" applyAlignment="1">
      <alignment horizontal="center" vertical="top"/>
    </xf>
    <xf numFmtId="49" fontId="6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top" wrapText="1"/>
    </xf>
    <xf numFmtId="49" fontId="7" fillId="0" borderId="0" xfId="52" applyNumberFormat="1" applyFont="1" applyAlignment="1">
      <alignment horizontal="center"/>
      <protection/>
    </xf>
    <xf numFmtId="12" fontId="7" fillId="0" borderId="0" xfId="52" applyNumberFormat="1" applyFont="1" applyAlignment="1">
      <alignment horizontal="center" wrapText="1"/>
      <protection/>
    </xf>
    <xf numFmtId="49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5" fillId="0" borderId="0" xfId="0" applyNumberFormat="1" applyFont="1" applyAlignment="1">
      <alignment horizontal="left"/>
    </xf>
    <xf numFmtId="49" fontId="5" fillId="0" borderId="11" xfId="52" applyNumberFormat="1" applyFont="1" applyBorder="1" applyAlignment="1">
      <alignment horizontal="right" vertical="top" wrapText="1"/>
      <protection/>
    </xf>
    <xf numFmtId="0" fontId="5" fillId="0" borderId="10" xfId="0" applyFont="1" applyBorder="1" applyAlignment="1">
      <alignment horizontal="left" wrapText="1"/>
    </xf>
    <xf numFmtId="11" fontId="4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1" fontId="8" fillId="0" borderId="10" xfId="0" applyNumberFormat="1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C1">
      <selection activeCell="C10" sqref="C10:G57"/>
    </sheetView>
  </sheetViews>
  <sheetFormatPr defaultColWidth="9.00390625" defaultRowHeight="12.75"/>
  <cols>
    <col min="1" max="2" width="0" style="3" hidden="1" customWidth="1"/>
    <col min="3" max="3" width="77.25390625" style="17" customWidth="1"/>
    <col min="4" max="4" width="10.125" style="3" customWidth="1"/>
    <col min="5" max="5" width="6.25390625" style="3" customWidth="1"/>
    <col min="6" max="6" width="9.125" style="3" customWidth="1"/>
    <col min="7" max="7" width="9.75390625" style="4" customWidth="1"/>
    <col min="8" max="16384" width="9.125" style="4" customWidth="1"/>
  </cols>
  <sheetData>
    <row r="1" ht="15.75">
      <c r="D1" s="3" t="s">
        <v>83</v>
      </c>
    </row>
    <row r="2" ht="15.75">
      <c r="D2" s="3" t="s">
        <v>63</v>
      </c>
    </row>
    <row r="3" spans="4:7" ht="15.75">
      <c r="D3" s="45" t="s">
        <v>77</v>
      </c>
      <c r="E3" s="45"/>
      <c r="F3" s="45"/>
      <c r="G3" s="45"/>
    </row>
    <row r="4" spans="4:7" ht="15.75">
      <c r="D4" s="43" t="s">
        <v>76</v>
      </c>
      <c r="E4" s="44"/>
      <c r="F4" s="44"/>
      <c r="G4" s="44"/>
    </row>
    <row r="5" spans="4:7" ht="15.75">
      <c r="D5" s="45" t="s">
        <v>89</v>
      </c>
      <c r="E5" s="45"/>
      <c r="F5" s="45"/>
      <c r="G5" s="45"/>
    </row>
    <row r="7" spans="3:7" ht="18.75">
      <c r="C7" s="41" t="s">
        <v>0</v>
      </c>
      <c r="D7" s="41"/>
      <c r="E7" s="41"/>
      <c r="F7" s="41"/>
      <c r="G7" s="41"/>
    </row>
    <row r="8" spans="3:7" ht="91.5" customHeight="1">
      <c r="C8" s="42" t="s">
        <v>90</v>
      </c>
      <c r="D8" s="42"/>
      <c r="E8" s="42"/>
      <c r="F8" s="42"/>
      <c r="G8" s="42"/>
    </row>
    <row r="9" spans="3:7" ht="14.25" customHeight="1">
      <c r="C9" s="1"/>
      <c r="D9" s="2"/>
      <c r="E9" s="2"/>
      <c r="F9" s="46" t="s">
        <v>97</v>
      </c>
      <c r="G9" s="46"/>
    </row>
    <row r="10" spans="3:7" ht="15.75" customHeight="1">
      <c r="C10" s="48" t="s">
        <v>1</v>
      </c>
      <c r="D10" s="49" t="s">
        <v>2</v>
      </c>
      <c r="E10" s="50" t="s">
        <v>3</v>
      </c>
      <c r="F10" s="51" t="s">
        <v>82</v>
      </c>
      <c r="G10" s="51"/>
    </row>
    <row r="11" spans="3:7" ht="57" customHeight="1">
      <c r="C11" s="48"/>
      <c r="D11" s="49"/>
      <c r="E11" s="50"/>
      <c r="F11" s="24" t="s">
        <v>98</v>
      </c>
      <c r="G11" s="24" t="s">
        <v>99</v>
      </c>
    </row>
    <row r="12" spans="1:7" s="8" customFormat="1" ht="15.75">
      <c r="A12" s="7" t="s">
        <v>4</v>
      </c>
      <c r="B12" s="7" t="s">
        <v>4</v>
      </c>
      <c r="C12" s="18" t="s">
        <v>5</v>
      </c>
      <c r="D12" s="20" t="s">
        <v>6</v>
      </c>
      <c r="E12" s="20" t="s">
        <v>7</v>
      </c>
      <c r="F12" s="22">
        <f>F13+F35+F39+F43+F48+F54</f>
        <v>3709.8000000000006</v>
      </c>
      <c r="G12" s="22">
        <f>G13+G35+G39+G43+G48+G54</f>
        <v>3618.1000000000004</v>
      </c>
    </row>
    <row r="13" spans="1:7" s="6" customFormat="1" ht="51" customHeight="1">
      <c r="A13" s="5" t="s">
        <v>8</v>
      </c>
      <c r="B13" s="5" t="s">
        <v>4</v>
      </c>
      <c r="C13" s="18" t="s">
        <v>91</v>
      </c>
      <c r="D13" s="20" t="s">
        <v>9</v>
      </c>
      <c r="E13" s="20" t="s">
        <v>7</v>
      </c>
      <c r="F13" s="22">
        <f>F14+F19+F24+F27+F30+F33</f>
        <v>1262.4</v>
      </c>
      <c r="G13" s="22">
        <f>G14+G19+G24+G27+G30+G33</f>
        <v>1346.7</v>
      </c>
    </row>
    <row r="14" spans="1:7" s="6" customFormat="1" ht="31.5">
      <c r="A14" s="5" t="s">
        <v>10</v>
      </c>
      <c r="B14" s="5" t="s">
        <v>4</v>
      </c>
      <c r="C14" s="19" t="s">
        <v>10</v>
      </c>
      <c r="D14" s="21" t="s">
        <v>11</v>
      </c>
      <c r="E14" s="21" t="s">
        <v>7</v>
      </c>
      <c r="F14" s="23">
        <f>F15</f>
        <v>831.4</v>
      </c>
      <c r="G14" s="23">
        <f>G15</f>
        <v>831.4</v>
      </c>
    </row>
    <row r="15" spans="1:7" s="6" customFormat="1" ht="15.75">
      <c r="A15" s="5" t="s">
        <v>14</v>
      </c>
      <c r="B15" s="5" t="s">
        <v>4</v>
      </c>
      <c r="C15" s="19" t="s">
        <v>14</v>
      </c>
      <c r="D15" s="21" t="s">
        <v>15</v>
      </c>
      <c r="E15" s="21" t="s">
        <v>7</v>
      </c>
      <c r="F15" s="23">
        <f>F16+F17+F18</f>
        <v>831.4</v>
      </c>
      <c r="G15" s="23">
        <f>G16+G17+G18</f>
        <v>831.4</v>
      </c>
    </row>
    <row r="16" spans="1:7" s="37" customFormat="1" ht="48.75" customHeight="1">
      <c r="A16" s="35" t="s">
        <v>14</v>
      </c>
      <c r="B16" s="35" t="s">
        <v>12</v>
      </c>
      <c r="C16" s="36" t="s">
        <v>12</v>
      </c>
      <c r="D16" s="33" t="s">
        <v>15</v>
      </c>
      <c r="E16" s="33" t="s">
        <v>13</v>
      </c>
      <c r="F16" s="34" t="s">
        <v>92</v>
      </c>
      <c r="G16" s="34">
        <v>772.1</v>
      </c>
    </row>
    <row r="17" spans="1:7" s="37" customFormat="1" ht="15.75" customHeight="1">
      <c r="A17" s="35" t="s">
        <v>14</v>
      </c>
      <c r="B17" s="35" t="s">
        <v>16</v>
      </c>
      <c r="C17" s="36" t="s">
        <v>88</v>
      </c>
      <c r="D17" s="33" t="s">
        <v>15</v>
      </c>
      <c r="E17" s="33" t="s">
        <v>17</v>
      </c>
      <c r="F17" s="34">
        <v>52.3</v>
      </c>
      <c r="G17" s="34">
        <v>52.3</v>
      </c>
    </row>
    <row r="18" spans="1:7" s="37" customFormat="1" ht="15.75" customHeight="1">
      <c r="A18" s="35"/>
      <c r="B18" s="35"/>
      <c r="C18" s="32" t="s">
        <v>18</v>
      </c>
      <c r="D18" s="33" t="s">
        <v>15</v>
      </c>
      <c r="E18" s="33" t="s">
        <v>86</v>
      </c>
      <c r="F18" s="34">
        <v>7</v>
      </c>
      <c r="G18" s="34">
        <v>7</v>
      </c>
    </row>
    <row r="19" spans="1:7" s="6" customFormat="1" ht="15" customHeight="1">
      <c r="A19" s="5" t="s">
        <v>19</v>
      </c>
      <c r="B19" s="5" t="s">
        <v>4</v>
      </c>
      <c r="C19" s="19" t="s">
        <v>19</v>
      </c>
      <c r="D19" s="21" t="s">
        <v>20</v>
      </c>
      <c r="E19" s="21" t="s">
        <v>7</v>
      </c>
      <c r="F19" s="23">
        <f>F22+F20</f>
        <v>270.4</v>
      </c>
      <c r="G19" s="23">
        <f>G22+G20</f>
        <v>270.4</v>
      </c>
    </row>
    <row r="20" spans="1:7" s="6" customFormat="1" ht="47.25">
      <c r="A20" s="5" t="s">
        <v>21</v>
      </c>
      <c r="B20" s="5" t="s">
        <v>4</v>
      </c>
      <c r="C20" s="47" t="s">
        <v>104</v>
      </c>
      <c r="D20" s="21" t="s">
        <v>22</v>
      </c>
      <c r="E20" s="21" t="s">
        <v>7</v>
      </c>
      <c r="F20" s="23">
        <f>F21</f>
        <v>60.7</v>
      </c>
      <c r="G20" s="23">
        <f>G21</f>
        <v>60.7</v>
      </c>
    </row>
    <row r="21" spans="1:7" s="37" customFormat="1" ht="48.75" customHeight="1">
      <c r="A21" s="35" t="s">
        <v>21</v>
      </c>
      <c r="B21" s="35" t="s">
        <v>12</v>
      </c>
      <c r="C21" s="36" t="s">
        <v>12</v>
      </c>
      <c r="D21" s="33" t="s">
        <v>22</v>
      </c>
      <c r="E21" s="33" t="s">
        <v>13</v>
      </c>
      <c r="F21" s="34">
        <v>60.7</v>
      </c>
      <c r="G21" s="34">
        <v>60.7</v>
      </c>
    </row>
    <row r="22" spans="1:7" s="37" customFormat="1" ht="48.75" customHeight="1">
      <c r="A22" s="35"/>
      <c r="B22" s="35"/>
      <c r="C22" s="47" t="s">
        <v>102</v>
      </c>
      <c r="D22" s="21" t="s">
        <v>103</v>
      </c>
      <c r="E22" s="21" t="s">
        <v>7</v>
      </c>
      <c r="F22" s="23">
        <f>F23</f>
        <v>209.7</v>
      </c>
      <c r="G22" s="23">
        <f>G23</f>
        <v>209.7</v>
      </c>
    </row>
    <row r="23" spans="1:7" s="37" customFormat="1" ht="48.75" customHeight="1">
      <c r="A23" s="35"/>
      <c r="B23" s="35"/>
      <c r="C23" s="36" t="s">
        <v>12</v>
      </c>
      <c r="D23" s="33" t="s">
        <v>103</v>
      </c>
      <c r="E23" s="33" t="s">
        <v>13</v>
      </c>
      <c r="F23" s="34">
        <v>209.7</v>
      </c>
      <c r="G23" s="34">
        <v>209.7</v>
      </c>
    </row>
    <row r="24" spans="1:7" s="6" customFormat="1" ht="15.75">
      <c r="A24" s="5"/>
      <c r="B24" s="5"/>
      <c r="C24" s="19" t="s">
        <v>78</v>
      </c>
      <c r="D24" s="21" t="s">
        <v>80</v>
      </c>
      <c r="E24" s="21" t="s">
        <v>7</v>
      </c>
      <c r="F24" s="23">
        <f>F25</f>
        <v>12</v>
      </c>
      <c r="G24" s="23">
        <f>G25</f>
        <v>12</v>
      </c>
    </row>
    <row r="25" spans="1:7" s="6" customFormat="1" ht="15.75">
      <c r="A25" s="5"/>
      <c r="B25" s="5"/>
      <c r="C25" s="19" t="s">
        <v>79</v>
      </c>
      <c r="D25" s="21" t="s">
        <v>81</v>
      </c>
      <c r="E25" s="21" t="s">
        <v>7</v>
      </c>
      <c r="F25" s="23">
        <f>F26</f>
        <v>12</v>
      </c>
      <c r="G25" s="23">
        <f>G26</f>
        <v>12</v>
      </c>
    </row>
    <row r="26" spans="1:7" s="37" customFormat="1" ht="15.75">
      <c r="A26" s="35"/>
      <c r="B26" s="35"/>
      <c r="C26" s="36" t="s">
        <v>84</v>
      </c>
      <c r="D26" s="33" t="s">
        <v>81</v>
      </c>
      <c r="E26" s="33" t="s">
        <v>85</v>
      </c>
      <c r="F26" s="34">
        <v>12</v>
      </c>
      <c r="G26" s="34">
        <v>12</v>
      </c>
    </row>
    <row r="27" spans="1:7" s="6" customFormat="1" ht="15.75">
      <c r="A27" s="5" t="s">
        <v>50</v>
      </c>
      <c r="B27" s="5" t="s">
        <v>4</v>
      </c>
      <c r="C27" s="19" t="s">
        <v>50</v>
      </c>
      <c r="D27" s="21" t="s">
        <v>64</v>
      </c>
      <c r="E27" s="21" t="s">
        <v>7</v>
      </c>
      <c r="F27" s="23">
        <f>F28</f>
        <v>1.2</v>
      </c>
      <c r="G27" s="23">
        <f>G28</f>
        <v>1.2</v>
      </c>
    </row>
    <row r="28" spans="1:7" s="6" customFormat="1" ht="15.75">
      <c r="A28" s="5" t="s">
        <v>51</v>
      </c>
      <c r="B28" s="5" t="s">
        <v>4</v>
      </c>
      <c r="C28" s="19" t="s">
        <v>51</v>
      </c>
      <c r="D28" s="21" t="s">
        <v>65</v>
      </c>
      <c r="E28" s="21" t="s">
        <v>7</v>
      </c>
      <c r="F28" s="23">
        <f>F29</f>
        <v>1.2</v>
      </c>
      <c r="G28" s="23">
        <f>G29</f>
        <v>1.2</v>
      </c>
    </row>
    <row r="29" spans="1:7" s="37" customFormat="1" ht="15.75">
      <c r="A29" s="35" t="s">
        <v>51</v>
      </c>
      <c r="B29" s="35" t="s">
        <v>16</v>
      </c>
      <c r="C29" s="36" t="s">
        <v>18</v>
      </c>
      <c r="D29" s="33" t="s">
        <v>65</v>
      </c>
      <c r="E29" s="33" t="s">
        <v>86</v>
      </c>
      <c r="F29" s="34">
        <v>1.2</v>
      </c>
      <c r="G29" s="34">
        <v>1.2</v>
      </c>
    </row>
    <row r="30" spans="1:7" s="6" customFormat="1" ht="47.25">
      <c r="A30" s="5" t="s">
        <v>44</v>
      </c>
      <c r="B30" s="5" t="s">
        <v>4</v>
      </c>
      <c r="C30" s="19" t="s">
        <v>44</v>
      </c>
      <c r="D30" s="21" t="s">
        <v>66</v>
      </c>
      <c r="E30" s="21" t="s">
        <v>7</v>
      </c>
      <c r="F30" s="23">
        <f>F31+F32</f>
        <v>56</v>
      </c>
      <c r="G30" s="23">
        <f>G31+G32</f>
        <v>53.5</v>
      </c>
    </row>
    <row r="31" spans="1:7" s="37" customFormat="1" ht="48.75" customHeight="1">
      <c r="A31" s="35" t="s">
        <v>44</v>
      </c>
      <c r="B31" s="35" t="s">
        <v>26</v>
      </c>
      <c r="C31" s="36" t="s">
        <v>12</v>
      </c>
      <c r="D31" s="33" t="s">
        <v>66</v>
      </c>
      <c r="E31" s="33" t="s">
        <v>13</v>
      </c>
      <c r="F31" s="34">
        <v>49.1</v>
      </c>
      <c r="G31" s="34">
        <v>49.1</v>
      </c>
    </row>
    <row r="32" spans="1:7" s="37" customFormat="1" ht="16.5" customHeight="1">
      <c r="A32" s="35"/>
      <c r="B32" s="35"/>
      <c r="C32" s="38" t="s">
        <v>88</v>
      </c>
      <c r="D32" s="33" t="s">
        <v>66</v>
      </c>
      <c r="E32" s="33" t="s">
        <v>17</v>
      </c>
      <c r="F32" s="34">
        <v>6.9</v>
      </c>
      <c r="G32" s="34">
        <v>4.4</v>
      </c>
    </row>
    <row r="33" spans="1:7" s="6" customFormat="1" ht="16.5" customHeight="1">
      <c r="A33" s="5"/>
      <c r="B33" s="5"/>
      <c r="C33" s="39" t="s">
        <v>100</v>
      </c>
      <c r="D33" s="21" t="s">
        <v>101</v>
      </c>
      <c r="E33" s="21" t="s">
        <v>7</v>
      </c>
      <c r="F33" s="23">
        <f>F34</f>
        <v>91.4</v>
      </c>
      <c r="G33" s="23">
        <f>G34</f>
        <v>178.2</v>
      </c>
    </row>
    <row r="34" spans="1:7" s="37" customFormat="1" ht="16.5" customHeight="1">
      <c r="A34" s="35"/>
      <c r="B34" s="35"/>
      <c r="C34" s="38" t="s">
        <v>18</v>
      </c>
      <c r="D34" s="33" t="s">
        <v>101</v>
      </c>
      <c r="E34" s="33" t="s">
        <v>86</v>
      </c>
      <c r="F34" s="34">
        <v>91.4</v>
      </c>
      <c r="G34" s="34">
        <v>178.2</v>
      </c>
    </row>
    <row r="35" spans="1:7" s="28" customFormat="1" ht="63">
      <c r="A35" s="27" t="s">
        <v>23</v>
      </c>
      <c r="B35" s="27" t="s">
        <v>18</v>
      </c>
      <c r="C35" s="26" t="s">
        <v>93</v>
      </c>
      <c r="D35" s="20" t="s">
        <v>34</v>
      </c>
      <c r="E35" s="20" t="s">
        <v>7</v>
      </c>
      <c r="F35" s="22">
        <f aca="true" t="shared" si="0" ref="F35:G37">F36</f>
        <v>1</v>
      </c>
      <c r="G35" s="22">
        <f t="shared" si="0"/>
        <v>1</v>
      </c>
    </row>
    <row r="36" spans="1:7" s="6" customFormat="1" ht="15.75">
      <c r="A36" s="5" t="s">
        <v>24</v>
      </c>
      <c r="B36" s="5" t="s">
        <v>4</v>
      </c>
      <c r="C36" s="25" t="s">
        <v>42</v>
      </c>
      <c r="D36" s="21" t="s">
        <v>67</v>
      </c>
      <c r="E36" s="21" t="s">
        <v>7</v>
      </c>
      <c r="F36" s="23">
        <f t="shared" si="0"/>
        <v>1</v>
      </c>
      <c r="G36" s="23">
        <f t="shared" si="0"/>
        <v>1</v>
      </c>
    </row>
    <row r="37" spans="1:7" s="6" customFormat="1" ht="15.75">
      <c r="A37" s="5" t="s">
        <v>25</v>
      </c>
      <c r="B37" s="5" t="s">
        <v>4</v>
      </c>
      <c r="C37" s="25" t="s">
        <v>43</v>
      </c>
      <c r="D37" s="21" t="s">
        <v>68</v>
      </c>
      <c r="E37" s="21" t="s">
        <v>7</v>
      </c>
      <c r="F37" s="23">
        <f t="shared" si="0"/>
        <v>1</v>
      </c>
      <c r="G37" s="23">
        <f t="shared" si="0"/>
        <v>1</v>
      </c>
    </row>
    <row r="38" spans="1:7" s="37" customFormat="1" ht="15.75">
      <c r="A38" s="35" t="s">
        <v>25</v>
      </c>
      <c r="B38" s="35" t="s">
        <v>16</v>
      </c>
      <c r="C38" s="36" t="s">
        <v>18</v>
      </c>
      <c r="D38" s="33" t="s">
        <v>68</v>
      </c>
      <c r="E38" s="33" t="s">
        <v>86</v>
      </c>
      <c r="F38" s="34">
        <v>1</v>
      </c>
      <c r="G38" s="34">
        <v>1</v>
      </c>
    </row>
    <row r="39" spans="1:7" s="28" customFormat="1" ht="47.25">
      <c r="A39" s="27" t="s">
        <v>25</v>
      </c>
      <c r="B39" s="27" t="s">
        <v>26</v>
      </c>
      <c r="C39" s="26" t="s">
        <v>94</v>
      </c>
      <c r="D39" s="20" t="s">
        <v>37</v>
      </c>
      <c r="E39" s="20" t="s">
        <v>7</v>
      </c>
      <c r="F39" s="22">
        <f aca="true" t="shared" si="1" ref="F39:G41">F40</f>
        <v>275.9</v>
      </c>
      <c r="G39" s="22">
        <f t="shared" si="1"/>
        <v>248.3</v>
      </c>
    </row>
    <row r="40" spans="1:7" s="6" customFormat="1" ht="15.75">
      <c r="A40" s="5" t="s">
        <v>27</v>
      </c>
      <c r="B40" s="5" t="s">
        <v>4</v>
      </c>
      <c r="C40" s="25" t="s">
        <v>36</v>
      </c>
      <c r="D40" s="21" t="s">
        <v>38</v>
      </c>
      <c r="E40" s="21" t="s">
        <v>7</v>
      </c>
      <c r="F40" s="23">
        <f t="shared" si="1"/>
        <v>275.9</v>
      </c>
      <c r="G40" s="23">
        <f t="shared" si="1"/>
        <v>248.3</v>
      </c>
    </row>
    <row r="41" spans="1:7" s="6" customFormat="1" ht="15.75">
      <c r="A41" s="5" t="s">
        <v>28</v>
      </c>
      <c r="B41" s="5" t="s">
        <v>4</v>
      </c>
      <c r="C41" s="25" t="s">
        <v>69</v>
      </c>
      <c r="D41" s="21" t="s">
        <v>70</v>
      </c>
      <c r="E41" s="21" t="s">
        <v>7</v>
      </c>
      <c r="F41" s="23">
        <f t="shared" si="1"/>
        <v>275.9</v>
      </c>
      <c r="G41" s="23">
        <f t="shared" si="1"/>
        <v>248.3</v>
      </c>
    </row>
    <row r="42" spans="1:7" s="37" customFormat="1" ht="18" customHeight="1">
      <c r="A42" s="35" t="s">
        <v>28</v>
      </c>
      <c r="B42" s="35" t="s">
        <v>16</v>
      </c>
      <c r="C42" s="36" t="s">
        <v>88</v>
      </c>
      <c r="D42" s="33" t="s">
        <v>70</v>
      </c>
      <c r="E42" s="33" t="s">
        <v>17</v>
      </c>
      <c r="F42" s="34">
        <v>275.9</v>
      </c>
      <c r="G42" s="34">
        <v>248.3</v>
      </c>
    </row>
    <row r="43" spans="1:7" s="28" customFormat="1" ht="47.25">
      <c r="A43" s="27" t="s">
        <v>29</v>
      </c>
      <c r="B43" s="27" t="s">
        <v>4</v>
      </c>
      <c r="C43" s="26" t="s">
        <v>95</v>
      </c>
      <c r="D43" s="20" t="s">
        <v>39</v>
      </c>
      <c r="E43" s="20" t="s">
        <v>7</v>
      </c>
      <c r="F43" s="22">
        <f>F44</f>
        <v>1169.3</v>
      </c>
      <c r="G43" s="22">
        <f>G44</f>
        <v>1017.9</v>
      </c>
    </row>
    <row r="44" spans="1:7" s="6" customFormat="1" ht="15.75">
      <c r="A44" s="5" t="s">
        <v>30</v>
      </c>
      <c r="B44" s="5" t="s">
        <v>4</v>
      </c>
      <c r="C44" s="19" t="s">
        <v>19</v>
      </c>
      <c r="D44" s="21" t="s">
        <v>40</v>
      </c>
      <c r="E44" s="21" t="s">
        <v>7</v>
      </c>
      <c r="F44" s="23">
        <f>F45</f>
        <v>1169.3</v>
      </c>
      <c r="G44" s="23">
        <f>G45</f>
        <v>1017.9</v>
      </c>
    </row>
    <row r="45" spans="1:7" s="6" customFormat="1" ht="15.75">
      <c r="A45" s="5" t="s">
        <v>30</v>
      </c>
      <c r="B45" s="5" t="s">
        <v>16</v>
      </c>
      <c r="C45" s="40" t="s">
        <v>87</v>
      </c>
      <c r="D45" s="21" t="s">
        <v>71</v>
      </c>
      <c r="E45" s="21" t="s">
        <v>7</v>
      </c>
      <c r="F45" s="23">
        <f>F46+F47</f>
        <v>1169.3</v>
      </c>
      <c r="G45" s="23">
        <f>G46+G47</f>
        <v>1017.9</v>
      </c>
    </row>
    <row r="46" spans="1:7" s="37" customFormat="1" ht="45.75" customHeight="1">
      <c r="A46" s="35" t="s">
        <v>31</v>
      </c>
      <c r="B46" s="35" t="s">
        <v>4</v>
      </c>
      <c r="C46" s="52" t="s">
        <v>12</v>
      </c>
      <c r="D46" s="33" t="s">
        <v>71</v>
      </c>
      <c r="E46" s="33" t="s">
        <v>13</v>
      </c>
      <c r="F46" s="34">
        <v>871.5</v>
      </c>
      <c r="G46" s="34">
        <v>720.4</v>
      </c>
    </row>
    <row r="47" spans="1:7" s="37" customFormat="1" ht="15.75" customHeight="1">
      <c r="A47" s="35" t="s">
        <v>31</v>
      </c>
      <c r="B47" s="35" t="s">
        <v>12</v>
      </c>
      <c r="C47" s="36" t="s">
        <v>88</v>
      </c>
      <c r="D47" s="33" t="s">
        <v>71</v>
      </c>
      <c r="E47" s="33" t="s">
        <v>17</v>
      </c>
      <c r="F47" s="34">
        <v>297.8</v>
      </c>
      <c r="G47" s="34">
        <v>297.5</v>
      </c>
    </row>
    <row r="48" spans="1:7" s="28" customFormat="1" ht="47.25">
      <c r="A48" s="27" t="s">
        <v>32</v>
      </c>
      <c r="B48" s="27" t="s">
        <v>4</v>
      </c>
      <c r="C48" s="26" t="s">
        <v>96</v>
      </c>
      <c r="D48" s="20" t="s">
        <v>41</v>
      </c>
      <c r="E48" s="20" t="s">
        <v>7</v>
      </c>
      <c r="F48" s="22">
        <f>F49+F52</f>
        <v>639.9</v>
      </c>
      <c r="G48" s="22">
        <f>G49+G52</f>
        <v>642.9</v>
      </c>
    </row>
    <row r="49" spans="1:7" s="6" customFormat="1" ht="15.75">
      <c r="A49" s="5" t="s">
        <v>33</v>
      </c>
      <c r="B49" s="5" t="s">
        <v>4</v>
      </c>
      <c r="C49" s="25" t="s">
        <v>72</v>
      </c>
      <c r="D49" s="21" t="s">
        <v>74</v>
      </c>
      <c r="E49" s="21" t="s">
        <v>7</v>
      </c>
      <c r="F49" s="23">
        <f>F50+F51</f>
        <v>556.3</v>
      </c>
      <c r="G49" s="23">
        <f>G50+G51</f>
        <v>559.3</v>
      </c>
    </row>
    <row r="50" spans="1:7" s="37" customFormat="1" ht="15.75" customHeight="1">
      <c r="A50" s="35" t="s">
        <v>33</v>
      </c>
      <c r="B50" s="35" t="s">
        <v>12</v>
      </c>
      <c r="C50" s="36" t="s">
        <v>88</v>
      </c>
      <c r="D50" s="33" t="s">
        <v>74</v>
      </c>
      <c r="E50" s="33" t="s">
        <v>17</v>
      </c>
      <c r="F50" s="34">
        <v>545.3</v>
      </c>
      <c r="G50" s="34">
        <v>548.3</v>
      </c>
    </row>
    <row r="51" spans="1:7" s="37" customFormat="1" ht="15.75">
      <c r="A51" s="35"/>
      <c r="B51" s="35"/>
      <c r="C51" s="36" t="s">
        <v>18</v>
      </c>
      <c r="D51" s="33" t="s">
        <v>74</v>
      </c>
      <c r="E51" s="33" t="s">
        <v>86</v>
      </c>
      <c r="F51" s="34">
        <v>11</v>
      </c>
      <c r="G51" s="34">
        <v>11</v>
      </c>
    </row>
    <row r="52" spans="1:7" s="6" customFormat="1" ht="15.75">
      <c r="A52" s="5" t="s">
        <v>19</v>
      </c>
      <c r="B52" s="5" t="s">
        <v>4</v>
      </c>
      <c r="C52" s="25" t="s">
        <v>73</v>
      </c>
      <c r="D52" s="21" t="s">
        <v>75</v>
      </c>
      <c r="E52" s="21" t="s">
        <v>7</v>
      </c>
      <c r="F52" s="23">
        <f>F53</f>
        <v>83.6</v>
      </c>
      <c r="G52" s="23">
        <f>G53</f>
        <v>83.6</v>
      </c>
    </row>
    <row r="53" spans="1:7" s="37" customFormat="1" ht="15.75" customHeight="1">
      <c r="A53" s="35" t="s">
        <v>35</v>
      </c>
      <c r="B53" s="35" t="s">
        <v>4</v>
      </c>
      <c r="C53" s="36" t="s">
        <v>88</v>
      </c>
      <c r="D53" s="33" t="s">
        <v>75</v>
      </c>
      <c r="E53" s="33" t="s">
        <v>17</v>
      </c>
      <c r="F53" s="34">
        <v>83.6</v>
      </c>
      <c r="G53" s="34">
        <v>83.6</v>
      </c>
    </row>
    <row r="54" spans="1:7" s="6" customFormat="1" ht="19.5" customHeight="1">
      <c r="A54" s="5" t="s">
        <v>45</v>
      </c>
      <c r="B54" s="5" t="s">
        <v>4</v>
      </c>
      <c r="C54" s="18" t="s">
        <v>45</v>
      </c>
      <c r="D54" s="20" t="s">
        <v>46</v>
      </c>
      <c r="E54" s="20" t="s">
        <v>7</v>
      </c>
      <c r="F54" s="22">
        <f aca="true" t="shared" si="2" ref="F54:G56">F55</f>
        <v>361.3</v>
      </c>
      <c r="G54" s="22">
        <f t="shared" si="2"/>
        <v>361.3</v>
      </c>
    </row>
    <row r="55" spans="1:7" s="6" customFormat="1" ht="31.5">
      <c r="A55" s="5" t="s">
        <v>10</v>
      </c>
      <c r="B55" s="5" t="s">
        <v>4</v>
      </c>
      <c r="C55" s="19" t="s">
        <v>10</v>
      </c>
      <c r="D55" s="21" t="s">
        <v>47</v>
      </c>
      <c r="E55" s="21" t="s">
        <v>7</v>
      </c>
      <c r="F55" s="23">
        <f t="shared" si="2"/>
        <v>361.3</v>
      </c>
      <c r="G55" s="23">
        <f t="shared" si="2"/>
        <v>361.3</v>
      </c>
    </row>
    <row r="56" spans="1:7" s="6" customFormat="1" ht="15.75">
      <c r="A56" s="5" t="s">
        <v>48</v>
      </c>
      <c r="B56" s="5" t="s">
        <v>4</v>
      </c>
      <c r="C56" s="19" t="s">
        <v>48</v>
      </c>
      <c r="D56" s="21" t="s">
        <v>49</v>
      </c>
      <c r="E56" s="21" t="s">
        <v>7</v>
      </c>
      <c r="F56" s="23">
        <f t="shared" si="2"/>
        <v>361.3</v>
      </c>
      <c r="G56" s="23">
        <f t="shared" si="2"/>
        <v>361.3</v>
      </c>
    </row>
    <row r="57" spans="1:7" s="37" customFormat="1" ht="45.75" customHeight="1">
      <c r="A57" s="35" t="s">
        <v>48</v>
      </c>
      <c r="B57" s="35" t="s">
        <v>12</v>
      </c>
      <c r="C57" s="36" t="s">
        <v>12</v>
      </c>
      <c r="D57" s="33" t="s">
        <v>49</v>
      </c>
      <c r="E57" s="33" t="s">
        <v>13</v>
      </c>
      <c r="F57" s="34">
        <v>361.3</v>
      </c>
      <c r="G57" s="34">
        <v>361.3</v>
      </c>
    </row>
    <row r="58" spans="1:7" s="12" customFormat="1" ht="110.25" hidden="1">
      <c r="A58" s="9" t="s">
        <v>52</v>
      </c>
      <c r="B58" s="9" t="s">
        <v>53</v>
      </c>
      <c r="C58" s="10" t="s">
        <v>54</v>
      </c>
      <c r="D58" s="9" t="s">
        <v>55</v>
      </c>
      <c r="E58" s="9" t="s">
        <v>56</v>
      </c>
      <c r="F58" s="29"/>
      <c r="G58" s="11" t="s">
        <v>57</v>
      </c>
    </row>
    <row r="59" spans="1:7" s="16" customFormat="1" ht="78.75" hidden="1">
      <c r="A59" s="13" t="s">
        <v>58</v>
      </c>
      <c r="B59" s="13" t="s">
        <v>59</v>
      </c>
      <c r="C59" s="14" t="s">
        <v>1</v>
      </c>
      <c r="D59" s="13" t="s">
        <v>60</v>
      </c>
      <c r="E59" s="13" t="s">
        <v>61</v>
      </c>
      <c r="F59" s="30"/>
      <c r="G59" s="15" t="s">
        <v>62</v>
      </c>
    </row>
    <row r="60" ht="15.75">
      <c r="F60" s="31"/>
    </row>
    <row r="61" ht="15.75">
      <c r="F61" s="31"/>
    </row>
    <row r="62" ht="15.75">
      <c r="F62" s="31"/>
    </row>
    <row r="63" ht="15.75">
      <c r="F63" s="31"/>
    </row>
    <row r="64" ht="15.75">
      <c r="F64" s="31"/>
    </row>
    <row r="65" ht="15.75">
      <c r="F65" s="31"/>
    </row>
    <row r="66" ht="15.75">
      <c r="F66" s="31"/>
    </row>
    <row r="67" ht="15.75">
      <c r="F67" s="31"/>
    </row>
    <row r="68" ht="15.75">
      <c r="F68" s="31"/>
    </row>
    <row r="69" ht="15.75">
      <c r="F69" s="31"/>
    </row>
    <row r="70" ht="15.75">
      <c r="F70" s="31"/>
    </row>
    <row r="71" ht="15.75">
      <c r="F71" s="31"/>
    </row>
    <row r="72" ht="15.75">
      <c r="F72" s="31"/>
    </row>
    <row r="73" ht="15.75">
      <c r="F73" s="31"/>
    </row>
    <row r="74" ht="15.75">
      <c r="F74" s="31"/>
    </row>
    <row r="75" ht="15.75">
      <c r="F75" s="31"/>
    </row>
    <row r="76" ht="15.75">
      <c r="F76" s="31"/>
    </row>
    <row r="77" ht="15.75">
      <c r="F77" s="31"/>
    </row>
    <row r="78" ht="15.75">
      <c r="F78" s="31"/>
    </row>
    <row r="79" ht="15.75">
      <c r="F79" s="31"/>
    </row>
    <row r="80" ht="15.75">
      <c r="F80" s="31"/>
    </row>
    <row r="81" ht="15.75">
      <c r="F81" s="31"/>
    </row>
    <row r="82" ht="15.75">
      <c r="F82" s="31"/>
    </row>
    <row r="83" ht="15.75">
      <c r="F83" s="31"/>
    </row>
    <row r="84" ht="15.75">
      <c r="F84" s="31"/>
    </row>
    <row r="85" ht="15.75">
      <c r="F85" s="31"/>
    </row>
    <row r="86" ht="15.75">
      <c r="F86" s="31"/>
    </row>
    <row r="87" ht="15.75">
      <c r="F87" s="31"/>
    </row>
    <row r="88" ht="15.75">
      <c r="F88" s="31"/>
    </row>
    <row r="89" ht="15.75">
      <c r="F89" s="31"/>
    </row>
  </sheetData>
  <sheetProtection/>
  <mergeCells count="10">
    <mergeCell ref="C7:G7"/>
    <mergeCell ref="C8:G8"/>
    <mergeCell ref="D4:G4"/>
    <mergeCell ref="D3:G3"/>
    <mergeCell ref="D5:G5"/>
    <mergeCell ref="C10:C11"/>
    <mergeCell ref="D10:D11"/>
    <mergeCell ref="E10:E11"/>
    <mergeCell ref="F10:G10"/>
    <mergeCell ref="F9:G9"/>
  </mergeCells>
  <printOptions/>
  <pageMargins left="0.5905511811023623" right="0.3937007874015748" top="0.1968503937007874" bottom="0.1968503937007874" header="0.5118110236220472" footer="0.5118110236220472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Платунова ЕН</dc:creator>
  <cp:keywords/>
  <dc:description/>
  <cp:lastModifiedBy>admin</cp:lastModifiedBy>
  <cp:lastPrinted>2014-12-23T11:08:10Z</cp:lastPrinted>
  <dcterms:created xsi:type="dcterms:W3CDTF">2013-11-11T05:48:48Z</dcterms:created>
  <dcterms:modified xsi:type="dcterms:W3CDTF">2014-12-23T11:08:12Z</dcterms:modified>
  <cp:category/>
  <cp:version/>
  <cp:contentType/>
  <cp:contentStatus/>
</cp:coreProperties>
</file>